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7665" windowHeight="9145"/>
  </bookViews>
  <sheets>
    <sheet name="Sheet1" sheetId="1" r:id="rId1"/>
  </sheets>
  <externalReferences>
    <externalReference r:id="rId3"/>
  </externalReferences>
  <definedNames>
    <definedName name="____PE7" localSheetId="0">'[1]SW-TEO'!#REF!</definedName>
    <definedName name="____PE13" localSheetId="0">'[1]SW-TEO'!#REF!</definedName>
    <definedName name="____PA8">'[1]SW-TEO'!#REF!</definedName>
    <definedName name="_">#REF!</definedName>
    <definedName name="____PE8">'[1]SW-TEO'!#REF!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<sst xmlns="http://schemas.openxmlformats.org/spreadsheetml/2006/main" count="192" uniqueCount="79">
  <si>
    <t>三、项目详细信息</t>
  </si>
  <si>
    <t/>
  </si>
  <si>
    <r>
      <rPr>
        <sz val="11"/>
        <color theme="1"/>
        <rFont val="等线"/>
        <charset val="134"/>
      </rPr>
      <t>项目名称</t>
    </r>
  </si>
  <si>
    <t>大邑县官渡停车场建设项目</t>
  </si>
  <si>
    <r>
      <rPr>
        <sz val="11"/>
        <color theme="1"/>
        <rFont val="等线"/>
        <charset val="134"/>
      </rPr>
      <t>项目类型</t>
    </r>
  </si>
  <si>
    <t>交通基础设施</t>
  </si>
  <si>
    <r>
      <rPr>
        <sz val="11"/>
        <color theme="1"/>
        <rFont val="等线"/>
        <charset val="134"/>
      </rPr>
      <t>本只专项债券中用于该项目的金额</t>
    </r>
  </si>
  <si>
    <r>
      <rPr>
        <sz val="11"/>
        <color theme="1"/>
        <rFont val="等线"/>
        <charset val="134"/>
      </rPr>
      <t>其中：用于符合条件的重大项目资本金的金额</t>
    </r>
  </si>
  <si>
    <r>
      <rPr>
        <sz val="11"/>
        <color theme="1"/>
        <rFont val="等线"/>
        <charset val="134"/>
      </rPr>
      <t>项目简要描述</t>
    </r>
  </si>
  <si>
    <r>
      <rPr>
        <sz val="11"/>
        <rFont val="宋体"/>
        <charset val="134"/>
      </rPr>
      <t>建设地下停车场</t>
    </r>
    <r>
      <rPr>
        <sz val="11"/>
        <rFont val="Times New Roman"/>
        <charset val="134"/>
      </rPr>
      <t>18660</t>
    </r>
    <r>
      <rPr>
        <sz val="11"/>
        <rFont val="宋体"/>
        <charset val="134"/>
      </rPr>
      <t>平方米，规划车位</t>
    </r>
    <r>
      <rPr>
        <sz val="11"/>
        <rFont val="Times New Roman"/>
        <charset val="134"/>
      </rPr>
      <t>515</t>
    </r>
    <r>
      <rPr>
        <sz val="11"/>
        <rFont val="宋体"/>
        <charset val="134"/>
      </rPr>
      <t>个，建设充电桩</t>
    </r>
    <r>
      <rPr>
        <sz val="11"/>
        <rFont val="Times New Roman"/>
        <charset val="134"/>
      </rPr>
      <t>167</t>
    </r>
    <r>
      <rPr>
        <sz val="11"/>
        <rFont val="宋体"/>
        <charset val="134"/>
      </rPr>
      <t>个，配套连接道路，电力消防、安防、设施用房及地面相关附属配套设施等。</t>
    </r>
  </si>
  <si>
    <r>
      <rPr>
        <sz val="11"/>
        <color theme="1"/>
        <rFont val="等线"/>
        <charset val="134"/>
      </rPr>
      <t>项目建设期</t>
    </r>
  </si>
  <si>
    <r>
      <rPr>
        <sz val="11"/>
        <color rgb="FF000000"/>
        <rFont val="Times New Roman"/>
        <charset val="134"/>
      </rPr>
      <t>2025</t>
    </r>
    <r>
      <rPr>
        <sz val="11"/>
        <color rgb="FF000000"/>
        <rFont val="宋体"/>
        <charset val="134"/>
      </rPr>
      <t>年</t>
    </r>
    <r>
      <rPr>
        <sz val="11"/>
        <color rgb="FF000000"/>
        <rFont val="Times New Roman"/>
        <charset val="134"/>
      </rPr>
      <t>9</t>
    </r>
    <r>
      <rPr>
        <sz val="11"/>
        <color rgb="FF000000"/>
        <rFont val="宋体"/>
        <charset val="134"/>
      </rPr>
      <t>月</t>
    </r>
    <r>
      <rPr>
        <sz val="11"/>
        <color rgb="FF000000"/>
        <rFont val="Times New Roman"/>
        <charset val="134"/>
      </rPr>
      <t>-2027</t>
    </r>
    <r>
      <rPr>
        <sz val="11"/>
        <color rgb="FF000000"/>
        <rFont val="宋体"/>
        <charset val="134"/>
      </rPr>
      <t>年</t>
    </r>
    <r>
      <rPr>
        <sz val="11"/>
        <color rgb="FF000000"/>
        <rFont val="Times New Roman"/>
        <charset val="134"/>
      </rPr>
      <t>3</t>
    </r>
    <r>
      <rPr>
        <sz val="11"/>
        <color rgb="FF000000"/>
        <rFont val="宋体"/>
        <charset val="134"/>
      </rPr>
      <t>月</t>
    </r>
  </si>
  <si>
    <r>
      <rPr>
        <sz val="11"/>
        <color theme="1"/>
        <rFont val="等线"/>
        <charset val="134"/>
      </rPr>
      <t>项目运营期</t>
    </r>
  </si>
  <si>
    <r>
      <rPr>
        <sz val="11"/>
        <color rgb="FF000000"/>
        <rFont val="Times New Roman"/>
        <charset val="134"/>
      </rPr>
      <t>2027</t>
    </r>
    <r>
      <rPr>
        <sz val="11"/>
        <color rgb="FF000000"/>
        <rFont val="宋体"/>
        <charset val="134"/>
      </rPr>
      <t>年</t>
    </r>
    <r>
      <rPr>
        <sz val="11"/>
        <color rgb="FF000000"/>
        <rFont val="Times New Roman"/>
        <charset val="134"/>
      </rPr>
      <t>4</t>
    </r>
    <r>
      <rPr>
        <sz val="11"/>
        <color rgb="FF000000"/>
        <rFont val="宋体"/>
        <charset val="134"/>
      </rPr>
      <t>月</t>
    </r>
    <r>
      <rPr>
        <sz val="11"/>
        <color rgb="FF000000"/>
        <rFont val="Times New Roman"/>
        <charset val="134"/>
      </rPr>
      <t>-2055</t>
    </r>
    <r>
      <rPr>
        <sz val="11"/>
        <color rgb="FF000000"/>
        <rFont val="宋体"/>
        <charset val="134"/>
      </rPr>
      <t>年</t>
    </r>
    <r>
      <rPr>
        <sz val="11"/>
        <color rgb="FF000000"/>
        <rFont val="Times New Roman"/>
        <charset val="134"/>
      </rPr>
      <t>12</t>
    </r>
    <r>
      <rPr>
        <sz val="11"/>
        <color rgb="FF000000"/>
        <rFont val="宋体"/>
        <charset val="134"/>
      </rPr>
      <t>月</t>
    </r>
  </si>
  <si>
    <r>
      <rPr>
        <sz val="11"/>
        <color theme="1"/>
        <rFont val="等线"/>
        <charset val="134"/>
      </rPr>
      <t>项目总投资</t>
    </r>
  </si>
  <si>
    <r>
      <rPr>
        <sz val="11"/>
        <color theme="1"/>
        <rFont val="等线"/>
        <charset val="134"/>
      </rPr>
      <t>其中：不含专项债券的项目资本金</t>
    </r>
  </si>
  <si>
    <r>
      <rPr>
        <sz val="11"/>
        <color theme="1"/>
        <rFont val="等线"/>
        <charset val="134"/>
      </rPr>
      <t>专项债券融资</t>
    </r>
  </si>
  <si>
    <r>
      <rPr>
        <sz val="11"/>
        <color theme="1"/>
        <rFont val="等线"/>
        <charset val="134"/>
      </rPr>
      <t>其他债务融资</t>
    </r>
  </si>
  <si>
    <r>
      <rPr>
        <sz val="11"/>
        <color theme="1"/>
        <rFont val="等线"/>
        <charset val="134"/>
      </rPr>
      <t>项目分年融资计划</t>
    </r>
  </si>
  <si>
    <r>
      <rPr>
        <sz val="11"/>
        <rFont val="Times New Roman"/>
        <charset val="134"/>
      </rPr>
      <t>2021</t>
    </r>
    <r>
      <rPr>
        <sz val="11"/>
        <rFont val="等线"/>
        <charset val="134"/>
      </rPr>
      <t>年及以前年度</t>
    </r>
  </si>
  <si>
    <r>
      <rPr>
        <sz val="11"/>
        <rFont val="Times New Roman"/>
        <charset val="134"/>
      </rPr>
      <t>2022</t>
    </r>
    <r>
      <rPr>
        <sz val="11"/>
        <rFont val="等线"/>
        <charset val="134"/>
      </rPr>
      <t>年</t>
    </r>
  </si>
  <si>
    <r>
      <rPr>
        <sz val="11"/>
        <rFont val="Times New Roman"/>
        <charset val="134"/>
      </rPr>
      <t>2023</t>
    </r>
    <r>
      <rPr>
        <sz val="11"/>
        <rFont val="等线"/>
        <charset val="134"/>
      </rPr>
      <t>年</t>
    </r>
  </si>
  <si>
    <t>2025年*</t>
  </si>
  <si>
    <t>2026年*</t>
  </si>
  <si>
    <t>2027年*</t>
  </si>
  <si>
    <t>2028年*</t>
  </si>
  <si>
    <t>2029年*</t>
  </si>
  <si>
    <r>
      <rPr>
        <sz val="11"/>
        <color theme="1"/>
        <rFont val="Times New Roman"/>
        <charset val="134"/>
      </rPr>
      <t>2029</t>
    </r>
    <r>
      <rPr>
        <sz val="11"/>
        <color theme="1"/>
        <rFont val="宋体"/>
        <charset val="134"/>
      </rPr>
      <t>年及以后</t>
    </r>
  </si>
  <si>
    <t>0</t>
  </si>
  <si>
    <r>
      <rPr>
        <sz val="11"/>
        <color theme="1"/>
        <rFont val="等线"/>
        <charset val="134"/>
      </rPr>
      <t>项目总收益</t>
    </r>
  </si>
  <si>
    <r>
      <rPr>
        <sz val="11"/>
        <color theme="1"/>
        <rFont val="等线"/>
        <charset val="134"/>
      </rPr>
      <t>债券存续期内项目分年收益</t>
    </r>
  </si>
  <si>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</si>
  <si>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</si>
  <si>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</si>
  <si>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</si>
  <si>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</si>
  <si>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</si>
  <si>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</si>
  <si>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</si>
  <si>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</si>
  <si>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</si>
  <si>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</si>
  <si>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</si>
  <si>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</si>
  <si>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</si>
  <si>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</si>
  <si>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</si>
  <si>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</si>
  <si>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</si>
  <si>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</si>
  <si>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</si>
  <si>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</si>
  <si>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</si>
  <si>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</si>
  <si>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</si>
  <si>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</si>
  <si>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</si>
  <si>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</si>
  <si>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</si>
  <si>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</si>
  <si>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</si>
  <si>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</si>
  <si>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</si>
  <si>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2058年</t>
  </si>
  <si>
    <t>2059年</t>
  </si>
  <si>
    <t>2060年</t>
  </si>
  <si>
    <t>2061年</t>
  </si>
  <si>
    <t>项目总收益/项目总投资</t>
  </si>
  <si>
    <r>
      <rPr>
        <sz val="11"/>
        <color theme="1"/>
        <rFont val="等线"/>
        <charset val="134"/>
      </rPr>
      <t>项目总债务融资本息</t>
    </r>
  </si>
  <si>
    <r>
      <rPr>
        <sz val="11"/>
        <color theme="1"/>
        <rFont val="等线"/>
        <charset val="134"/>
      </rPr>
      <t>项目总收益</t>
    </r>
    <r>
      <rPr>
        <sz val="11"/>
        <color theme="1"/>
        <rFont val="Times New Roman"/>
        <charset val="134"/>
      </rPr>
      <t>/</t>
    </r>
    <r>
      <rPr>
        <sz val="11"/>
        <color theme="1"/>
        <rFont val="等线"/>
        <charset val="134"/>
      </rPr>
      <t>项目总债务融资本息</t>
    </r>
  </si>
  <si>
    <r>
      <rPr>
        <sz val="11"/>
        <color theme="1"/>
        <rFont val="等线"/>
        <charset val="134"/>
      </rPr>
      <t>项目总债务融资本金</t>
    </r>
  </si>
  <si>
    <r>
      <rPr>
        <sz val="11"/>
        <color theme="1"/>
        <rFont val="等线"/>
        <charset val="134"/>
      </rPr>
      <t>项目总收益</t>
    </r>
    <r>
      <rPr>
        <sz val="11"/>
        <color theme="1"/>
        <rFont val="Times New Roman"/>
        <charset val="134"/>
      </rPr>
      <t>/</t>
    </r>
    <r>
      <rPr>
        <sz val="11"/>
        <color theme="1"/>
        <rFont val="等线"/>
        <charset val="134"/>
      </rPr>
      <t>项目总债务融资本金</t>
    </r>
  </si>
  <si>
    <r>
      <rPr>
        <sz val="11"/>
        <color theme="1"/>
        <rFont val="等线"/>
        <charset val="134"/>
      </rPr>
      <t>项目总地方债券融资本息</t>
    </r>
  </si>
  <si>
    <r>
      <rPr>
        <sz val="11"/>
        <color theme="1"/>
        <rFont val="等线"/>
        <charset val="134"/>
      </rPr>
      <t>项目总收益</t>
    </r>
    <r>
      <rPr>
        <sz val="11"/>
        <color theme="1"/>
        <rFont val="Times New Roman"/>
        <charset val="134"/>
      </rPr>
      <t>/</t>
    </r>
    <r>
      <rPr>
        <sz val="11"/>
        <color theme="1"/>
        <rFont val="等线"/>
        <charset val="134"/>
      </rPr>
      <t>项目总地方债券融资本息</t>
    </r>
  </si>
  <si>
    <r>
      <rPr>
        <sz val="11"/>
        <color theme="1"/>
        <rFont val="等线"/>
        <charset val="134"/>
      </rPr>
      <t>项目总地方债券融资本金</t>
    </r>
  </si>
  <si>
    <r>
      <rPr>
        <sz val="11"/>
        <color theme="1"/>
        <rFont val="等线"/>
        <charset val="134"/>
      </rPr>
      <t>项目总收益</t>
    </r>
    <r>
      <rPr>
        <sz val="11"/>
        <color theme="1"/>
        <rFont val="Times New Roman"/>
        <charset val="134"/>
      </rPr>
      <t>/</t>
    </r>
    <r>
      <rPr>
        <sz val="11"/>
        <color theme="1"/>
        <rFont val="等线"/>
        <charset val="134"/>
      </rPr>
      <t>项目总地方债券融资本金</t>
    </r>
  </si>
  <si>
    <t>项目收益预测依据</t>
  </si>
  <si>
    <t>《成都市机动车停车服务收费暂行办法》（市政府第131号令）；《成都市机动车非占道停放服务收费管理实施细则》（成价费〔2006〕287号）；新能源汽车续航信息；四川省人民政府办公厅关于加快电动汽车充电基础设施建设的实施意见》（川办发〔2017〕19号）；充电桩运营商发布的大邑县充电服务价格信息；相关广告网站发布的成都周边广告出租价格信息。</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</si>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</sst>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32">
    <font>
      <sz val="11"/>
      <color theme="1"/>
      <name val="等线"/>
      <charset val="134"/>
      <scheme val="minor"/>
    </font>
    <font>
      <sz val="12"/>
      <name val="宋体"/>
      <charset val="134"/>
    </font>
    <font>
      <b/>
      <sz val="11"/>
      <color theme="1"/>
      <name val="等线"/>
      <charset val="134"/>
      <scheme val="minor"/>
    </font>
    <font>
      <sz val="11"/>
      <color theme="1"/>
      <name val="Times New Roman"/>
      <charset val="134"/>
    </font>
    <font>
      <sz val="11"/>
      <name val="等线"/>
      <charset val="134"/>
      <scheme val="minor"/>
    </font>
    <font>
      <sz val="11"/>
      <name val="Times New Roman"/>
      <charset val="134"/>
    </font>
    <font>
      <sz val="11"/>
      <name val="Times New Roman"/>
      <charset val="0"/>
    </font>
    <font>
      <sz val="11"/>
      <color rgb="FF000000"/>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theme="1"/>
      <name val="等线"/>
      <charset val="134"/>
    </font>
    <font>
      <sz val="11"/>
      <color rgb="FF000000"/>
      <name val="宋体"/>
      <charset val="134"/>
    </font>
    <font>
      <sz val="11"/>
      <name val="等线"/>
      <charset val="134"/>
    </font>
    <font>
      <sz val="11"/>
      <name val="宋体"/>
      <charset val="134"/>
    </font>
    <font>
      <sz val="11"/>
      <color theme="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4" borderId="6" applyNumberFormat="0" applyAlignment="0" applyProtection="0">
      <alignment vertical="center"/>
    </xf>
    <xf numFmtId="0" fontId="17" fillId="5" borderId="7" applyNumberFormat="0" applyAlignment="0" applyProtection="0">
      <alignment vertical="center"/>
    </xf>
    <xf numFmtId="0" fontId="18" fillId="5" borderId="6" applyNumberFormat="0" applyAlignment="0" applyProtection="0">
      <alignment vertical="center"/>
    </xf>
    <xf numFmtId="0" fontId="19" fillId="6"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0" fillId="0" borderId="0">
      <alignment vertical="center"/>
    </xf>
    <xf numFmtId="0" fontId="1" fillId="0" borderId="0"/>
    <xf numFmtId="0" fontId="0" fillId="0" borderId="0">
      <alignment vertical="center"/>
    </xf>
  </cellStyleXfs>
  <cellXfs count="28">
    <xf numFmtId="0" fontId="0" fillId="0" borderId="0" xfId="0"/>
    <xf numFmtId="0" fontId="1" fillId="0" borderId="0" xfId="50"/>
    <xf numFmtId="0" fontId="2" fillId="0" borderId="0" xfId="49" applyFont="1">
      <alignment vertical="center"/>
    </xf>
    <xf numFmtId="0" fontId="3" fillId="0" borderId="1" xfId="49" applyFont="1" applyBorder="1" applyAlignment="1">
      <alignment horizontal="left" vertical="center"/>
    </xf>
    <xf numFmtId="0" fontId="4" fillId="0" borderId="1" xfId="49" applyFont="1" applyBorder="1" applyAlignment="1">
      <alignment horizontal="center" vertical="center"/>
    </xf>
    <xf numFmtId="0" fontId="3" fillId="2" borderId="1" xfId="49" applyFont="1" applyFill="1" applyBorder="1" applyAlignment="1">
      <alignment horizontal="left" vertical="center"/>
    </xf>
    <xf numFmtId="0" fontId="4" fillId="2" borderId="1" xfId="49" applyFont="1" applyFill="1" applyBorder="1" applyAlignment="1">
      <alignment horizontal="center" vertical="center"/>
    </xf>
    <xf numFmtId="176" fontId="5" fillId="0" borderId="1" xfId="49" applyNumberFormat="1" applyFont="1" applyFill="1" applyBorder="1" applyAlignment="1">
      <alignment horizontal="center" vertical="center"/>
    </xf>
    <xf numFmtId="0" fontId="3" fillId="2" borderId="1" xfId="49" applyFont="1" applyFill="1" applyBorder="1" applyAlignment="1">
      <alignment horizontal="center" vertical="center"/>
    </xf>
    <xf numFmtId="176" fontId="3" fillId="0" borderId="1" xfId="49" applyNumberFormat="1" applyFont="1" applyFill="1" applyBorder="1" applyAlignment="1">
      <alignment horizontal="center" vertical="center"/>
    </xf>
    <xf numFmtId="0" fontId="5" fillId="0" borderId="1" xfId="49" applyFont="1" applyBorder="1" applyAlignment="1">
      <alignment horizontal="center" vertical="center" wrapText="1"/>
    </xf>
    <xf numFmtId="0" fontId="6" fillId="0" borderId="1" xfId="49" applyFont="1" applyBorder="1" applyAlignment="1">
      <alignment horizontal="center" vertical="center" wrapText="1"/>
    </xf>
    <xf numFmtId="0" fontId="7" fillId="0" borderId="1" xfId="49" applyFont="1" applyFill="1" applyBorder="1" applyAlignment="1">
      <alignment horizontal="center" vertical="center"/>
    </xf>
    <xf numFmtId="0" fontId="3" fillId="0" borderId="1" xfId="49" applyFont="1" applyFill="1" applyBorder="1" applyAlignment="1">
      <alignment horizontal="center" vertical="center"/>
    </xf>
    <xf numFmtId="0" fontId="3" fillId="0" borderId="1" xfId="49" applyFont="1" applyBorder="1" applyAlignment="1">
      <alignment horizontal="center" vertical="center"/>
    </xf>
    <xf numFmtId="0" fontId="3" fillId="0" borderId="2" xfId="49" applyFont="1" applyBorder="1" applyAlignment="1">
      <alignment horizontal="center" vertical="center"/>
    </xf>
    <xf numFmtId="0" fontId="5" fillId="0" borderId="1" xfId="49" applyFont="1" applyFill="1" applyBorder="1" applyAlignment="1">
      <alignment horizontal="center" vertical="center" wrapText="1"/>
    </xf>
    <xf numFmtId="0" fontId="5" fillId="0" borderId="1" xfId="49" applyFont="1" applyFill="1" applyBorder="1" applyAlignment="1">
      <alignment horizontal="center" vertical="center"/>
    </xf>
    <xf numFmtId="176" fontId="3" fillId="0" borderId="1" xfId="49" applyNumberFormat="1" applyFont="1" applyBorder="1" applyAlignment="1">
      <alignment horizontal="center" vertical="center"/>
    </xf>
    <xf numFmtId="176" fontId="5" fillId="0" borderId="1" xfId="49" applyNumberFormat="1" applyFont="1" applyBorder="1" applyAlignment="1">
      <alignment horizontal="center" vertical="center"/>
    </xf>
    <xf numFmtId="176" fontId="6" fillId="0" borderId="1" xfId="49" applyNumberFormat="1" applyFont="1" applyBorder="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center" vertical="center"/>
    </xf>
    <xf numFmtId="176" fontId="5" fillId="0" borderId="1" xfId="0" applyNumberFormat="1" applyFont="1" applyFill="1" applyBorder="1" applyAlignment="1">
      <alignment horizontal="center" vertical="center"/>
    </xf>
    <xf numFmtId="0" fontId="0" fillId="0" borderId="1" xfId="49" applyBorder="1" applyAlignment="1">
      <alignment horizontal="left" vertical="center"/>
    </xf>
    <xf numFmtId="0" fontId="4" fillId="0" borderId="1" xfId="49" applyFont="1" applyFill="1" applyBorder="1" applyAlignment="1">
      <alignment horizontal="center" vertical="center" wrapText="1"/>
    </xf>
    <xf numFmtId="0" fontId="0" fillId="0" borderId="1" xfId="49" applyBorder="1" applyAlignment="1">
      <alignment horizontal="left" vertical="center" wrapText="1"/>
    </xf>
    <xf numFmtId="2" fontId="5"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 name="常规 2"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s\sancang\Desktop\&#33258;&#36129;&#24066;&#33258;&#27969;&#20117;&#21306;&#22320;&#19979;&#31649;&#24266;&#21450;&#37197;&#22871;&#22522;&#30784;&#35774;&#26045;&#24314;&#35774;&#39033;&#30446;\D:\Documents%20and%20Settings\daiq\Local%20Settings\Temporary%20Internet%20Files\Content.IE5\PNGUDNIX\&#26412;&#27425;&#25253;&#25209;&#21518;&#25346;&#32593;&#21046;&#24230;\&#30446;&#26631;&#25104;&#26412;&#31867;&#21046;&#24230;&#21450;&#31649;&#29702;&#24037;&#20855;\lxr\&#39033;&#30446;&#36164;&#26009;\&#25293;&#22320;&#27979;&#31639;\&#23828;&#23478;&#24215;104&#20137;\&#31532;&#19968;&#31295;&#26041;&#26696;130204\130201&#20116;&#22359;&#30707;&#27010;&#31639;&#29256;&#31532;1&#31295;&#23433;&#35013;&#22303;&#24314;&#24453;&#23450;&#65288;&#22320;&#19979;&#21830;&#19994;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封面"/>
      <sheetName val="编码说明"/>
      <sheetName val="使用指引"/>
      <sheetName val="全周期汇总表"/>
      <sheetName val="汇总表"/>
      <sheetName val="前期"/>
      <sheetName val="建安"/>
      <sheetName val="基础"/>
      <sheetName val="配套"/>
      <sheetName val="成本指标"/>
      <sheetName val="差异分析"/>
      <sheetName val="SW-TE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34"/>
  <sheetViews>
    <sheetView tabSelected="1" topLeftCell="C1" workbookViewId="0">
      <selection activeCell="D7" sqref="D7:L7"/>
    </sheetView>
  </sheetViews>
  <sheetFormatPr defaultColWidth="9" defaultRowHeight="14.1"/>
  <cols>
    <col min="1" max="3" width="12.5" customWidth="1"/>
    <col min="4" max="11" width="13.375" customWidth="1"/>
    <col min="12" max="12" width="16.9583333333333" customWidth="1"/>
  </cols>
  <sheetData>
    <row r="1" s="1" customFormat="1" ht="21" customHeight="1"/>
    <row r="2" s="1" customFormat="1" ht="21" customHeight="1" spans="1:12">
      <c r="A2" s="2" t="s">
        <v>0</v>
      </c>
      <c r="B2" s="2"/>
      <c r="C2" s="2" t="s">
        <v>1</v>
      </c>
      <c r="D2" s="2" t="s">
        <v>1</v>
      </c>
      <c r="E2" s="2" t="s">
        <v>1</v>
      </c>
      <c r="F2" s="2" t="s">
        <v>1</v>
      </c>
      <c r="G2" s="2" t="s">
        <v>1</v>
      </c>
      <c r="H2" s="2" t="s">
        <v>1</v>
      </c>
      <c r="I2" s="2" t="s">
        <v>1</v>
      </c>
      <c r="J2" s="2" t="s">
        <v>1</v>
      </c>
      <c r="K2" s="2" t="s">
        <v>1</v>
      </c>
      <c r="L2" s="2" t="s">
        <v>1</v>
      </c>
    </row>
    <row r="3" s="1" customFormat="1" ht="21" customHeight="1" spans="1:12">
      <c r="A3" s="2"/>
      <c r="B3" s="2"/>
      <c r="C3" s="2"/>
      <c r="D3" s="2"/>
      <c r="E3" s="2"/>
      <c r="F3" s="2"/>
      <c r="G3" s="2"/>
      <c r="H3" s="2"/>
      <c r="I3" s="2"/>
      <c r="J3" s="2"/>
      <c r="K3" s="2"/>
      <c r="L3" s="2"/>
    </row>
    <row r="4" s="1" customFormat="1" ht="21" customHeight="1" spans="1:12">
      <c r="A4" s="3" t="s">
        <v>2</v>
      </c>
      <c r="B4" s="3" t="s">
        <v>1</v>
      </c>
      <c r="C4" s="3" t="s">
        <v>1</v>
      </c>
      <c r="D4" s="4" t="s">
        <v>3</v>
      </c>
      <c r="E4" s="4"/>
      <c r="F4" s="4"/>
      <c r="G4" s="4"/>
      <c r="H4" s="4"/>
      <c r="I4" s="4"/>
      <c r="J4" s="4"/>
      <c r="K4" s="4"/>
      <c r="L4" s="4"/>
    </row>
    <row r="5" s="1" customFormat="1" ht="21" customHeight="1" spans="1:12">
      <c r="A5" s="5" t="s">
        <v>4</v>
      </c>
      <c r="B5" s="5" t="s">
        <v>1</v>
      </c>
      <c r="C5" s="5" t="s">
        <v>1</v>
      </c>
      <c r="D5" s="6" t="s">
        <v>5</v>
      </c>
      <c r="E5" s="6"/>
      <c r="F5" s="6"/>
      <c r="G5" s="6"/>
      <c r="H5" s="6"/>
      <c r="I5" s="6"/>
      <c r="J5" s="6"/>
      <c r="K5" s="6"/>
      <c r="L5" s="6"/>
    </row>
    <row r="6" s="1" customFormat="1" ht="21" customHeight="1" spans="1:12">
      <c r="A6" s="5" t="s">
        <v>6</v>
      </c>
      <c r="B6" s="5" t="s">
        <v>1</v>
      </c>
      <c r="C6" s="5" t="s">
        <v>1</v>
      </c>
      <c r="D6" s="7">
        <v>0.14</v>
      </c>
      <c r="E6" s="7"/>
      <c r="F6" s="7"/>
      <c r="G6" s="7"/>
      <c r="H6" s="7"/>
      <c r="I6" s="7"/>
      <c r="J6" s="7"/>
      <c r="K6" s="7"/>
      <c r="L6" s="7"/>
    </row>
    <row r="7" s="1" customFormat="1" ht="21" customHeight="1" spans="1:12">
      <c r="A7" s="8" t="s">
        <v>7</v>
      </c>
      <c r="B7" s="8" t="s">
        <v>1</v>
      </c>
      <c r="C7" s="8" t="s">
        <v>1</v>
      </c>
      <c r="D7" s="9">
        <v>1e-6</v>
      </c>
      <c r="E7" s="9"/>
      <c r="F7" s="9"/>
      <c r="G7" s="9"/>
      <c r="H7" s="9"/>
      <c r="I7" s="9"/>
      <c r="J7" s="9"/>
      <c r="K7" s="9"/>
      <c r="L7" s="9"/>
    </row>
    <row r="8" s="1" customFormat="1" ht="53" customHeight="1" spans="1:12">
      <c r="A8" s="3" t="s">
        <v>8</v>
      </c>
      <c r="B8" s="3" t="s">
        <v>1</v>
      </c>
      <c r="C8" s="3" t="s">
        <v>1</v>
      </c>
      <c r="D8" s="10" t="s">
        <v>9</v>
      </c>
      <c r="E8" s="11"/>
      <c r="F8" s="11"/>
      <c r="G8" s="11"/>
      <c r="H8" s="11"/>
      <c r="I8" s="11"/>
      <c r="J8" s="11"/>
      <c r="K8" s="11"/>
      <c r="L8" s="11"/>
    </row>
    <row r="9" s="1" customFormat="1" ht="21" customHeight="1" spans="1:12">
      <c r="A9" s="3" t="s">
        <v>10</v>
      </c>
      <c r="B9" s="3" t="s">
        <v>1</v>
      </c>
      <c r="C9" s="3" t="s">
        <v>1</v>
      </c>
      <c r="D9" s="12" t="s">
        <v>11</v>
      </c>
      <c r="E9" s="13"/>
      <c r="F9" s="13"/>
      <c r="G9" s="13"/>
      <c r="H9" s="13"/>
      <c r="I9" s="13"/>
      <c r="J9" s="13"/>
      <c r="K9" s="13"/>
      <c r="L9" s="13"/>
    </row>
    <row r="10" s="1" customFormat="1" ht="21" customHeight="1" spans="1:12">
      <c r="A10" s="3" t="s">
        <v>12</v>
      </c>
      <c r="B10" s="3" t="s">
        <v>1</v>
      </c>
      <c r="C10" s="3" t="s">
        <v>1</v>
      </c>
      <c r="D10" s="12" t="s">
        <v>13</v>
      </c>
      <c r="E10" s="13"/>
      <c r="F10" s="13"/>
      <c r="G10" s="13"/>
      <c r="H10" s="13"/>
      <c r="I10" s="13"/>
      <c r="J10" s="13"/>
      <c r="K10" s="13"/>
      <c r="L10" s="13"/>
    </row>
    <row r="11" s="1" customFormat="1" ht="21" customHeight="1" spans="1:13">
      <c r="A11" s="3" t="s">
        <v>14</v>
      </c>
      <c r="B11" s="3" t="s">
        <v>1</v>
      </c>
      <c r="C11" s="3" t="s">
        <v>1</v>
      </c>
      <c r="D11" s="7">
        <v>2.1</v>
      </c>
      <c r="E11" s="7"/>
      <c r="F11" s="7"/>
      <c r="G11" s="7"/>
      <c r="H11" s="7"/>
      <c r="I11" s="7"/>
      <c r="J11" s="7"/>
      <c r="K11" s="7"/>
      <c r="L11" s="7"/>
      <c r="M11" s="1" t="s">
        <v>1</v>
      </c>
    </row>
    <row r="12" s="1" customFormat="1" ht="21" customHeight="1" spans="1:13">
      <c r="A12" s="14" t="s">
        <v>15</v>
      </c>
      <c r="B12" s="14" t="s">
        <v>1</v>
      </c>
      <c r="C12" s="14" t="s">
        <v>1</v>
      </c>
      <c r="D12" s="7">
        <v>0.7</v>
      </c>
      <c r="E12" s="7"/>
      <c r="F12" s="7"/>
      <c r="G12" s="7"/>
      <c r="H12" s="7"/>
      <c r="I12" s="7"/>
      <c r="J12" s="7"/>
      <c r="K12" s="7"/>
      <c r="L12" s="7"/>
      <c r="M12" s="1" t="s">
        <v>1</v>
      </c>
    </row>
    <row r="13" s="1" customFormat="1" ht="21" customHeight="1" spans="1:13">
      <c r="A13" s="14" t="s">
        <v>16</v>
      </c>
      <c r="B13" s="14" t="s">
        <v>1</v>
      </c>
      <c r="C13" s="14" t="s">
        <v>1</v>
      </c>
      <c r="D13" s="7">
        <v>1.4</v>
      </c>
      <c r="E13" s="7"/>
      <c r="F13" s="7"/>
      <c r="G13" s="7"/>
      <c r="H13" s="7"/>
      <c r="I13" s="7"/>
      <c r="J13" s="7"/>
      <c r="K13" s="7"/>
      <c r="L13" s="7"/>
      <c r="M13" s="1" t="s">
        <v>1</v>
      </c>
    </row>
    <row r="14" s="1" customFormat="1" ht="21" customHeight="1" spans="1:13">
      <c r="A14" s="14" t="s">
        <v>17</v>
      </c>
      <c r="B14" s="14" t="s">
        <v>1</v>
      </c>
      <c r="C14" s="14" t="s">
        <v>1</v>
      </c>
      <c r="D14" s="7">
        <v>0</v>
      </c>
      <c r="E14" s="7"/>
      <c r="F14" s="7"/>
      <c r="G14" s="7"/>
      <c r="H14" s="7"/>
      <c r="I14" s="7"/>
      <c r="J14" s="7"/>
      <c r="K14" s="7"/>
      <c r="L14" s="7"/>
      <c r="M14" s="1" t="s">
        <v>1</v>
      </c>
    </row>
    <row r="15" s="1" customFormat="1" ht="21" customHeight="1" spans="1:12">
      <c r="A15" s="14" t="s">
        <v>18</v>
      </c>
      <c r="B15" s="14" t="s">
        <v>1</v>
      </c>
      <c r="C15" s="14" t="s">
        <v>1</v>
      </c>
      <c r="D15" s="14" t="s">
        <v>1</v>
      </c>
      <c r="E15" s="14" t="s">
        <v>1</v>
      </c>
      <c r="F15" s="14" t="s">
        <v>1</v>
      </c>
      <c r="G15" s="14" t="s">
        <v>1</v>
      </c>
      <c r="H15" s="14" t="s">
        <v>1</v>
      </c>
      <c r="I15" s="14" t="s">
        <v>1</v>
      </c>
      <c r="J15" s="14" t="s">
        <v>1</v>
      </c>
      <c r="K15" s="14" t="s">
        <v>1</v>
      </c>
      <c r="L15" s="14" t="s">
        <v>1</v>
      </c>
    </row>
    <row r="16" s="1" customFormat="1" ht="21" customHeight="1" spans="1:12">
      <c r="A16" s="15" t="s">
        <v>1</v>
      </c>
      <c r="B16" s="15" t="s">
        <v>1</v>
      </c>
      <c r="C16" s="15" t="s">
        <v>1</v>
      </c>
      <c r="D16" s="16" t="s">
        <v>19</v>
      </c>
      <c r="E16" s="17" t="s">
        <v>20</v>
      </c>
      <c r="F16" s="17" t="s">
        <v>21</v>
      </c>
      <c r="G16" s="17" t="s">
        <v>22</v>
      </c>
      <c r="H16" s="17" t="s">
        <v>23</v>
      </c>
      <c r="I16" s="17" t="s">
        <v>24</v>
      </c>
      <c r="J16" s="17" t="s">
        <v>25</v>
      </c>
      <c r="K16" s="14" t="s">
        <v>26</v>
      </c>
      <c r="L16" s="14" t="s">
        <v>27</v>
      </c>
    </row>
    <row r="17" s="1" customFormat="1" ht="21" customHeight="1" spans="1:12">
      <c r="A17" s="14" t="s">
        <v>16</v>
      </c>
      <c r="B17" s="14" t="s">
        <v>1</v>
      </c>
      <c r="C17" s="14" t="s">
        <v>1</v>
      </c>
      <c r="D17" s="18" t="s">
        <v>28</v>
      </c>
      <c r="E17" s="18" t="s">
        <v>28</v>
      </c>
      <c r="F17" s="18" t="s">
        <v>28</v>
      </c>
      <c r="G17" s="18">
        <v>0.5</v>
      </c>
      <c r="H17" s="18">
        <v>0.9</v>
      </c>
      <c r="I17" s="18" t="s">
        <v>28</v>
      </c>
      <c r="J17" s="18" t="s">
        <v>28</v>
      </c>
      <c r="K17" s="18" t="s">
        <v>28</v>
      </c>
      <c r="L17" s="18" t="s">
        <v>28</v>
      </c>
    </row>
    <row r="18" s="1" customFormat="1" ht="21" customHeight="1" spans="1:12">
      <c r="A18" s="14" t="s">
        <v>17</v>
      </c>
      <c r="B18" s="14" t="s">
        <v>1</v>
      </c>
      <c r="C18" s="14" t="s">
        <v>1</v>
      </c>
      <c r="D18" s="18" t="s">
        <v>28</v>
      </c>
      <c r="E18" s="18" t="s">
        <v>28</v>
      </c>
      <c r="F18" s="18" t="s">
        <v>28</v>
      </c>
      <c r="G18" s="18" t="s">
        <v>28</v>
      </c>
      <c r="H18" s="18" t="s">
        <v>28</v>
      </c>
      <c r="I18" s="18" t="s">
        <v>28</v>
      </c>
      <c r="J18" s="18" t="s">
        <v>28</v>
      </c>
      <c r="K18" s="18" t="s">
        <v>28</v>
      </c>
      <c r="L18" s="18" t="s">
        <v>28</v>
      </c>
    </row>
    <row r="19" s="1" customFormat="1" ht="21" customHeight="1" spans="1:12">
      <c r="A19" s="14"/>
      <c r="B19" s="14"/>
      <c r="C19" s="14"/>
      <c r="D19" s="14"/>
      <c r="E19" s="14"/>
      <c r="F19" s="14"/>
      <c r="G19" s="14"/>
      <c r="H19" s="14"/>
      <c r="I19" s="14"/>
      <c r="J19" s="14"/>
      <c r="K19" s="14"/>
      <c r="L19" s="14"/>
    </row>
    <row r="20" s="1" customFormat="1" ht="21" customHeight="1" spans="1:12">
      <c r="A20" s="3" t="s">
        <v>29</v>
      </c>
      <c r="B20" s="3" t="s">
        <v>1</v>
      </c>
      <c r="C20" s="3" t="s">
        <v>1</v>
      </c>
      <c r="D20" s="19">
        <v>2.411993</v>
      </c>
      <c r="E20" s="20"/>
      <c r="F20" s="20"/>
      <c r="G20" s="20"/>
      <c r="H20" s="20"/>
      <c r="I20" s="20"/>
      <c r="J20" s="20"/>
      <c r="K20" s="20"/>
      <c r="L20" s="20"/>
    </row>
    <row r="21" s="1" customFormat="1" ht="21" customHeight="1" spans="1:12">
      <c r="A21" s="14" t="s">
        <v>30</v>
      </c>
      <c r="B21" s="14" t="s">
        <v>1</v>
      </c>
      <c r="C21" s="14" t="s">
        <v>1</v>
      </c>
      <c r="D21" s="14" t="s">
        <v>1</v>
      </c>
      <c r="E21" s="14" t="s">
        <v>1</v>
      </c>
      <c r="F21" s="14" t="s">
        <v>1</v>
      </c>
      <c r="G21" s="14" t="s">
        <v>1</v>
      </c>
      <c r="H21" s="14" t="s">
        <v>1</v>
      </c>
      <c r="I21" s="14" t="s">
        <v>1</v>
      </c>
      <c r="J21" s="14" t="s">
        <v>1</v>
      </c>
      <c r="K21" s="14" t="s">
        <v>1</v>
      </c>
      <c r="L21" s="14" t="s">
        <v>1</v>
      </c>
    </row>
    <row r="22" s="1" customFormat="1" ht="21" customHeight="1" spans="1:12">
      <c r="A22" s="17" t="s">
        <v>31</v>
      </c>
      <c r="B22" s="7"/>
      <c r="C22" s="17" t="s">
        <v>32</v>
      </c>
      <c r="D22" s="7">
        <v>0.022694</v>
      </c>
      <c r="E22" s="17" t="s">
        <v>33</v>
      </c>
      <c r="F22" s="7">
        <v>0.054263</v>
      </c>
      <c r="G22" s="17" t="s">
        <v>34</v>
      </c>
      <c r="H22" s="7">
        <v>0.057649</v>
      </c>
      <c r="I22" s="17" t="s">
        <v>35</v>
      </c>
      <c r="J22" s="7">
        <v>0.063488</v>
      </c>
      <c r="K22" s="17" t="s">
        <v>36</v>
      </c>
      <c r="L22" s="7">
        <v>0.067044</v>
      </c>
    </row>
    <row r="23" s="1" customFormat="1" ht="21" customHeight="1" spans="1:12">
      <c r="A23" s="17" t="s">
        <v>37</v>
      </c>
      <c r="B23" s="7">
        <v>0.067044</v>
      </c>
      <c r="C23" s="17" t="s">
        <v>38</v>
      </c>
      <c r="D23" s="7">
        <v>0.069799</v>
      </c>
      <c r="E23" s="17" t="s">
        <v>39</v>
      </c>
      <c r="F23" s="7">
        <v>0.069799</v>
      </c>
      <c r="G23" s="17" t="s">
        <v>40</v>
      </c>
      <c r="H23" s="7">
        <v>0.078857</v>
      </c>
      <c r="I23" s="17" t="s">
        <v>41</v>
      </c>
      <c r="J23" s="7">
        <v>0.082205</v>
      </c>
      <c r="K23" s="17" t="s">
        <v>42</v>
      </c>
      <c r="L23" s="7">
        <v>0.082205</v>
      </c>
    </row>
    <row r="24" s="1" customFormat="1" ht="21" customHeight="1" spans="1:12">
      <c r="A24" s="17" t="s">
        <v>43</v>
      </c>
      <c r="B24" s="7">
        <v>0.082205</v>
      </c>
      <c r="C24" s="17" t="s">
        <v>44</v>
      </c>
      <c r="D24" s="7">
        <v>0.085722</v>
      </c>
      <c r="E24" s="17" t="s">
        <v>45</v>
      </c>
      <c r="F24" s="7">
        <v>0.085722</v>
      </c>
      <c r="G24" s="17" t="s">
        <v>46</v>
      </c>
      <c r="H24" s="7">
        <v>0.085722</v>
      </c>
      <c r="I24" s="17" t="s">
        <v>47</v>
      </c>
      <c r="J24" s="7">
        <v>0.089417</v>
      </c>
      <c r="K24" s="17" t="s">
        <v>48</v>
      </c>
      <c r="L24" s="7">
        <v>0.089417</v>
      </c>
    </row>
    <row r="25" s="1" customFormat="1" ht="21" customHeight="1" spans="1:12">
      <c r="A25" s="17" t="s">
        <v>49</v>
      </c>
      <c r="B25" s="7">
        <v>0.089417</v>
      </c>
      <c r="C25" s="17" t="s">
        <v>50</v>
      </c>
      <c r="D25" s="7">
        <v>0.093299</v>
      </c>
      <c r="E25" s="17" t="s">
        <v>51</v>
      </c>
      <c r="F25" s="7">
        <v>0.093299</v>
      </c>
      <c r="G25" s="17" t="s">
        <v>52</v>
      </c>
      <c r="H25" s="7">
        <v>0.093299</v>
      </c>
      <c r="I25" s="17" t="s">
        <v>53</v>
      </c>
      <c r="J25" s="7">
        <v>0.097399</v>
      </c>
      <c r="K25" s="17" t="s">
        <v>54</v>
      </c>
      <c r="L25" s="7">
        <v>0.097399</v>
      </c>
    </row>
    <row r="26" s="1" customFormat="1" ht="21" customHeight="1" spans="1:12">
      <c r="A26" s="17" t="s">
        <v>55</v>
      </c>
      <c r="B26" s="7">
        <v>0.097399</v>
      </c>
      <c r="C26" s="17" t="s">
        <v>56</v>
      </c>
      <c r="D26" s="7">
        <v>0.10166</v>
      </c>
      <c r="E26" s="17" t="s">
        <v>57</v>
      </c>
      <c r="F26" s="7">
        <v>0.10166</v>
      </c>
      <c r="G26" s="17" t="s">
        <v>58</v>
      </c>
      <c r="H26" s="7">
        <v>0.10166</v>
      </c>
      <c r="I26" s="17" t="s">
        <v>59</v>
      </c>
      <c r="J26" s="7">
        <v>0.106159</v>
      </c>
      <c r="K26" s="17" t="s">
        <v>60</v>
      </c>
      <c r="L26" s="7">
        <v>0.106159</v>
      </c>
    </row>
    <row r="27" s="1" customFormat="1" ht="21" customHeight="1" spans="1:12">
      <c r="A27" s="17" t="s">
        <v>61</v>
      </c>
      <c r="B27" s="7">
        <v>0.103534</v>
      </c>
      <c r="C27" s="17" t="s">
        <v>62</v>
      </c>
      <c r="D27" s="7"/>
      <c r="E27" s="17" t="s">
        <v>63</v>
      </c>
      <c r="F27" s="7"/>
      <c r="G27" s="17" t="s">
        <v>64</v>
      </c>
      <c r="H27" s="7"/>
      <c r="I27" s="17" t="s">
        <v>65</v>
      </c>
      <c r="J27" s="7"/>
      <c r="K27" s="17" t="s">
        <v>66</v>
      </c>
      <c r="L27" s="7"/>
    </row>
    <row r="28" s="1" customFormat="1" ht="21" customHeight="1" spans="1:12">
      <c r="A28" s="21" t="s">
        <v>1</v>
      </c>
      <c r="B28" s="21" t="s">
        <v>1</v>
      </c>
      <c r="C28" s="21" t="s">
        <v>1</v>
      </c>
      <c r="D28" s="21" t="s">
        <v>1</v>
      </c>
      <c r="E28" s="21" t="s">
        <v>1</v>
      </c>
      <c r="F28" s="22" t="s">
        <v>67</v>
      </c>
      <c r="G28" s="22"/>
      <c r="H28" s="22"/>
      <c r="I28" s="22"/>
      <c r="J28" s="22"/>
      <c r="K28" s="27">
        <f>D20/D11</f>
        <v>1.14856809523809</v>
      </c>
      <c r="L28" s="27"/>
    </row>
    <row r="29" s="1" customFormat="1" ht="21" customHeight="1" spans="1:12">
      <c r="A29" s="22" t="s">
        <v>68</v>
      </c>
      <c r="B29" s="22" t="s">
        <v>1</v>
      </c>
      <c r="C29" s="22" t="s">
        <v>1</v>
      </c>
      <c r="D29" s="23">
        <v>2.282</v>
      </c>
      <c r="E29" s="23"/>
      <c r="F29" s="22" t="s">
        <v>69</v>
      </c>
      <c r="G29" s="22" t="s">
        <v>1</v>
      </c>
      <c r="H29" s="22" t="s">
        <v>1</v>
      </c>
      <c r="I29" s="22" t="s">
        <v>1</v>
      </c>
      <c r="J29" s="22" t="s">
        <v>1</v>
      </c>
      <c r="K29" s="27">
        <f>D20/D29</f>
        <v>1.05696450482033</v>
      </c>
      <c r="L29" s="27"/>
    </row>
    <row r="30" s="1" customFormat="1" ht="21" customHeight="1" spans="1:12">
      <c r="A30" s="22" t="s">
        <v>70</v>
      </c>
      <c r="B30" s="22" t="s">
        <v>1</v>
      </c>
      <c r="C30" s="22" t="s">
        <v>1</v>
      </c>
      <c r="D30" s="23">
        <v>1.4</v>
      </c>
      <c r="E30" s="23"/>
      <c r="F30" s="22" t="s">
        <v>71</v>
      </c>
      <c r="G30" s="22" t="s">
        <v>1</v>
      </c>
      <c r="H30" s="22" t="s">
        <v>1</v>
      </c>
      <c r="I30" s="22" t="s">
        <v>1</v>
      </c>
      <c r="J30" s="22" t="s">
        <v>1</v>
      </c>
      <c r="K30" s="27">
        <f>D20/D30</f>
        <v>1.72285214285714</v>
      </c>
      <c r="L30" s="27"/>
    </row>
    <row r="31" s="1" customFormat="1" ht="21" customHeight="1" spans="1:12">
      <c r="A31" s="22" t="s">
        <v>72</v>
      </c>
      <c r="B31" s="22" t="s">
        <v>1</v>
      </c>
      <c r="C31" s="22" t="s">
        <v>1</v>
      </c>
      <c r="D31" s="23">
        <f>D29</f>
        <v>2.282</v>
      </c>
      <c r="E31" s="23"/>
      <c r="F31" s="22" t="s">
        <v>73</v>
      </c>
      <c r="G31" s="22" t="s">
        <v>1</v>
      </c>
      <c r="H31" s="22" t="s">
        <v>1</v>
      </c>
      <c r="I31" s="22" t="s">
        <v>1</v>
      </c>
      <c r="J31" s="22" t="s">
        <v>1</v>
      </c>
      <c r="K31" s="27">
        <f>K29</f>
        <v>1.05696450482033</v>
      </c>
      <c r="L31" s="27"/>
    </row>
    <row r="32" s="1" customFormat="1" ht="21" customHeight="1" spans="1:12">
      <c r="A32" s="22" t="s">
        <v>74</v>
      </c>
      <c r="B32" s="22" t="s">
        <v>1</v>
      </c>
      <c r="C32" s="22" t="s">
        <v>1</v>
      </c>
      <c r="D32" s="23">
        <f>D30</f>
        <v>1.4</v>
      </c>
      <c r="E32" s="23"/>
      <c r="F32" s="22" t="s">
        <v>75</v>
      </c>
      <c r="G32" s="22" t="s">
        <v>1</v>
      </c>
      <c r="H32" s="22" t="s">
        <v>1</v>
      </c>
      <c r="I32" s="22" t="s">
        <v>1</v>
      </c>
      <c r="J32" s="22" t="s">
        <v>1</v>
      </c>
      <c r="K32" s="27">
        <f>K30</f>
        <v>1.72285214285714</v>
      </c>
      <c r="L32" s="27"/>
    </row>
    <row r="33" s="1" customFormat="1" ht="65" customHeight="1" spans="1:12">
      <c r="A33" s="24" t="s">
        <v>76</v>
      </c>
      <c r="B33" s="24" t="s">
        <v>1</v>
      </c>
      <c r="C33" s="25" t="s">
        <v>77</v>
      </c>
      <c r="D33" s="25"/>
      <c r="E33" s="25"/>
      <c r="F33" s="25"/>
      <c r="G33" s="25"/>
      <c r="H33" s="25"/>
      <c r="I33" s="25"/>
      <c r="J33" s="25"/>
      <c r="K33" s="25"/>
      <c r="L33" s="25"/>
    </row>
    <row r="34" s="1" customFormat="1" ht="57.75" customHeight="1" spans="1:12">
      <c r="A34" s="26" t="s">
        <v>78</v>
      </c>
      <c r="B34" s="26"/>
      <c r="C34" s="26"/>
      <c r="D34" s="26"/>
      <c r="E34" s="26"/>
      <c r="F34" s="26"/>
      <c r="G34" s="26"/>
      <c r="H34" s="26"/>
      <c r="I34" s="26"/>
      <c r="J34" s="26"/>
      <c r="K34" s="26"/>
      <c r="L34" s="26"/>
    </row>
  </sheetData>
  <protectedRanges>
    <protectedRange sqref="A3" name="区域3"/>
    <protectedRange sqref="D17:E17 F17 G17 H17 D18:F18 L17:L18 I17:K18 G18:H18" name="区域1"/>
    <protectedRange sqref="D7:L7 D6:L6" name="区域1_2"/>
    <protectedRange sqref="C33" name="区域1_10"/>
    <protectedRange sqref="J22" name="区域1_7_1"/>
    <protectedRange sqref="D24 F24 H24" name="区域1_14_1"/>
    <protectedRange sqref="D22" name="区域1_16"/>
    <protectedRange sqref="D29:E32" name="区域1_1_1_1"/>
    <protectedRange sqref="K28:L32" name="区域1_1"/>
    <protectedRange sqref="H22" name="区域1_9"/>
    <protectedRange sqref="L22 B23" name="区域1_8_1"/>
    <protectedRange sqref="F22" name="区域1_11_1"/>
    <protectedRange sqref="H23 J23 L23 B24" name="区域1_11_2"/>
    <protectedRange sqref="D23 F23" name="区域1_9_1"/>
    <protectedRange sqref="D20" name="区域1_4"/>
    <protectedRange sqref="D22 K23 C23 D23 H22 H23 J22 J23 D24 J25:J27 J24 D26:D27 D25 B22 B23 F22 F23 L22 L23 B24 F24 H24 L24 B25 F25 H25 L25 B27 B26 F27 F26 H27 H26 L27 L26" name="区域1_5"/>
    <protectedRange sqref="M5" name="区域1_8"/>
    <protectedRange sqref="M4" name="区域1_2_1"/>
    <protectedRange sqref="D4:L5" name="区域1_11"/>
    <protectedRange sqref="D8:L8" name="区域1_3"/>
    <protectedRange sqref="D9:L14" name="区域1_6"/>
  </protectedRanges>
  <mergeCells count="52">
    <mergeCell ref="A2:B2"/>
    <mergeCell ref="A4:C4"/>
    <mergeCell ref="D4:L4"/>
    <mergeCell ref="A5:C5"/>
    <mergeCell ref="D5:L5"/>
    <mergeCell ref="A6:C6"/>
    <mergeCell ref="D6:L6"/>
    <mergeCell ref="A7:C7"/>
    <mergeCell ref="D7:L7"/>
    <mergeCell ref="A8:C8"/>
    <mergeCell ref="D8:L8"/>
    <mergeCell ref="A9:C9"/>
    <mergeCell ref="D9:L9"/>
    <mergeCell ref="A10:C10"/>
    <mergeCell ref="D10:L10"/>
    <mergeCell ref="A11:C11"/>
    <mergeCell ref="D11:L11"/>
    <mergeCell ref="A12:C12"/>
    <mergeCell ref="D12:L12"/>
    <mergeCell ref="A13:C13"/>
    <mergeCell ref="D13:L13"/>
    <mergeCell ref="A14:C14"/>
    <mergeCell ref="D14:L14"/>
    <mergeCell ref="A15:L15"/>
    <mergeCell ref="A16:C16"/>
    <mergeCell ref="A17:C17"/>
    <mergeCell ref="A18:C18"/>
    <mergeCell ref="A19:L19"/>
    <mergeCell ref="A20:C20"/>
    <mergeCell ref="D20:L20"/>
    <mergeCell ref="A21:L21"/>
    <mergeCell ref="F28:J28"/>
    <mergeCell ref="K28:L28"/>
    <mergeCell ref="A29:C29"/>
    <mergeCell ref="D29:E29"/>
    <mergeCell ref="F29:J29"/>
    <mergeCell ref="K29:L29"/>
    <mergeCell ref="A30:C30"/>
    <mergeCell ref="D30:E30"/>
    <mergeCell ref="F30:J30"/>
    <mergeCell ref="K30:L30"/>
    <mergeCell ref="A31:C31"/>
    <mergeCell ref="D31:E31"/>
    <mergeCell ref="F31:J31"/>
    <mergeCell ref="K31:L31"/>
    <mergeCell ref="A32:C32"/>
    <mergeCell ref="D32:E32"/>
    <mergeCell ref="F32:J32"/>
    <mergeCell ref="K32:L32"/>
    <mergeCell ref="A33:B33"/>
    <mergeCell ref="C33:L33"/>
    <mergeCell ref="A34:L34"/>
  </mergeCells>
  <dataValidations count="6">
    <dataValidation type="list" allowBlank="1" showInputMessage="1" showErrorMessage="1" sqref="IY5:JH5 SU5:TD5 ACQ5:ACZ5 AMM5:AMV5 AWI5:AWR5 BGE5:BGN5 BQA5:BQJ5 BZW5:CAF5 CJS5:CKB5 CTO5:CTX5 DDK5:DDT5 DNG5:DNP5 DXC5:DXL5 EGY5:EHH5 EQU5:ERD5 FAQ5:FAZ5 FKM5:FKV5 FUI5:FUR5 GEE5:GEN5 GOA5:GOJ5 GXW5:GYF5 HHS5:HIB5 HRO5:HRX5 IBK5:IBT5 ILG5:ILP5 IVC5:IVL5 JEY5:JFH5 JOU5:JPD5 JYQ5:JYZ5 KIM5:KIV5 KSI5:KSR5 LCE5:LCN5 LMA5:LMJ5 LVW5:LWF5 MFS5:MGB5 MPO5:MPX5 MZK5:MZT5 NJG5:NJP5 NTC5:NTL5 OCY5:ODH5 OMU5:OND5 OWQ5:OWZ5 PGM5:PGV5 PQI5:PQR5 QAE5:QAN5 QKA5:QKJ5 QTW5:QUF5 RDS5:REB5 RNO5:RNX5 RXK5:RXT5 SHG5:SHP5 SRC5:SRL5 TAY5:TBH5 TKU5:TLD5 TUQ5:TUZ5 UEM5:UEV5 UOI5:UOR5 UYE5:UYN5 VIA5:VIJ5 VRW5:VSF5 WBS5:WCB5 WLO5:WLX5 WVK5:WVT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IZ6:JH6 SV6:TD6 ACR6:ACZ6 AMN6:AMV6 AWJ6:AWR6 BGF6:BGN6 BQB6:BQJ6 BZX6:CAF6 CJT6:CKB6 CTP6:CTX6 DDL6:DDT6 DNH6:DNP6 DXD6:DXL6 EGZ6:EHH6 EQV6:ERD6 FAR6:FAZ6 FKN6:FKV6 FUJ6:FUR6 GEF6:GEN6 GOB6:GOJ6 GXX6:GYF6 HHT6:HIB6 HRP6:HRX6 IBL6:IBT6 ILH6:ILP6 IVD6:IVL6 JEZ6:JFH6 JOV6:JPD6 JYR6:JYZ6 KIN6:KIV6 KSJ6:KSR6 LCF6:LCN6 LMB6:LMJ6 LVX6:LWF6 MFT6:MGB6 MPP6:MPX6 MZL6:MZT6 NJH6:NJP6 NTD6:NTL6 OCZ6:ODH6 OMV6:OND6 OWR6:OWZ6 PGN6:PGV6 PQJ6:PQR6 QAF6:QAN6 QKB6:QKJ6 QTX6:QUF6 RDT6:REB6 RNP6:RNX6 RXL6:RXT6 SHH6:SHP6 SRD6:SRL6 TAZ6:TBH6 TKV6:TLD6 TUR6:TUZ6 UEN6:UEV6 UOJ6:UOR6 UYF6:UYN6 VIB6:VIJ6 VRX6:VSF6 WBT6:WCB6 WLP6:WLX6 WVL6:WVT6 D28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IY6:IY7 SU6:SU7 ACQ6:ACQ7 AMM6:AMM7 AWI6:AWI7 BGE6:BGE7 BQA6:BQA7 BZW6:BZW7 CJS6:CJS7 CTO6:CTO7 DDK6:DDK7 DNG6:DNG7 DXC6:DXC7 EGY6:EGY7 EQU6:EQU7 FAQ6:FAQ7 FKM6:FKM7 FUI6:FUI7 GEE6:GEE7 GOA6:GOA7 GXW6:GXW7 HHS6:HHS7 HRO6:HRO7 IBK6:IBK7 ILG6:ILG7 IVC6:IVC7 JEY6:JEY7 JOU6:JOU7 JYQ6:JYQ7 KIM6:KIM7 KSI6:KSI7 LCE6:LCE7 LMA6:LMA7 LVW6:LVW7 MFS6:MFS7 MPO6:MPO7 MZK6:MZK7 NJG6:NJG7 NTC6:NTC7 OCY6:OCY7 OMU6:OMU7 OWQ6:OWQ7 PGM6:PGM7 PQI6:PQI7 QAE6:QAE7 QKA6:QKA7 QTW6:QTW7 RDS6:RDS7 RNO6:RNO7 RXK6:RXK7 SHG6:SHG7 SRC6:SRC7 TAY6:TAY7 TKU6:TKU7 TUQ6:TUQ7 UEM6:UEM7 UOI6:UOI7 UYE6:UYE7 VIA6:VIA7 VRW6:VRW7 WBS6:WBS7 WLO6:WLO7 WVK6:WVK7 D29:E32 IY29:IZ32 SU29:SV32 ACQ29:ACR32 AMM29:AMN32 AWI29:AWJ32 BGE29:BGF32 BQA29:BQB32 BZW29:BZX32 CJS29:CJT32 CTO29:CTP32 DDK29:DDL32 DNG29:DNH32 DXC29:DXD32 EGY29:EGZ32 EQU29:EQV32 FAQ29:FAR32 FKM29:FKN32 FUI29:FUJ32 GEE29:GEF32 GOA29:GOB32 GXW29:GXX32 HHS29:HHT32 HRO29:HRP32 IBK29:IBL32 ILG29:ILH32 IVC29:IVD32 JEY29:JEZ32 JOU29:JOV32 JYQ29:JYR32 KIM29:KIN32 KSI29:KSJ32 LCE29:LCF32 LMA29:LMB32 LVW29:LVX32 MFS29:MFT32 MPO29:MPP32 MZK29:MZL32 NJG29:NJH32 NTC29:NTD32 OCY29:OCZ32 OMU29:OMV32 OWQ29:OWR32 PGM29:PGN32 PQI29:PQJ32 QAE29:QAF32 QKA29:QKB32 QTW29:QTX32 RDS29:RDT32 RNO29:RNP32 RXK29:RXL32 SHG29:SHH32 SRC29:SRD32 TAY29:TAZ32 TKU29:TKV32 TUQ29:TUR32 UEM29:UEN32 UOI29:UOJ32 UYE29:UYF32 VIA29:VIB32 VRW29:VRX32 WBS29:WBT32 WLO29:WLP32 WVK29:WVL32 D6:L7">
      <formula1>1E-33</formula1>
      <formula2>9.99999999999999E+33</formula2>
    </dataValidation>
    <dataValidation type="decimal" operator="between" allowBlank="1" showInputMessage="1" showErrorMessage="1" sqref="D11:L11 IY11:JH11 SU11:TD11 ACQ11:ACZ11 AMM11:AMV11 AWI11:AWR11 BGE11:BGN11 BQA11:BQJ11 BZW11:CAF11 CJS11:CKB11 CTO11:CTX11 DDK11:DDT11 DNG11:DNP11 DXC11:DXL11 EGY11:EHH11 EQU11:ERD11 FAQ11:FAZ11 FKM11:FKV11 FUI11:FUR11 GEE11:GEN11 GOA11:GOJ11 GXW11:GYF11 HHS11:HIB11 HRO11:HRX11 IBK11:IBT11 ILG11:ILP11 IVC11:IVL11 JEY11:JFH11 JOU11:JPD11 JYQ11:JYZ11 KIM11:KIV11 KSI11:KSR11 LCE11:LCN11 LMA11:LMJ11 LVW11:LWF11 MFS11:MGB11 MPO11:MPX11 MZK11:MZT11 NJG11:NJP11 NTC11:NTL11 OCY11:ODH11 OMU11:OND11 OWQ11:OWZ11 PGM11:PGV11 PQI11:PQR11 QAE11:QAN11 QKA11:QKJ11 QTW11:QUF11 RDS11:REB11 RNO11:RNX11 RXK11:RXT11 SHG11:SHP11 SRC11:SRL11 TAY11:TBH11 TKU11:TLD11 TUQ11:TUZ11 UEM11:UEV11 UOI11:UOR11 UYE11:UYN11 VIA11:VIJ11 VRW11:VSF11 WBS11:WCB11 WLO11:WLX11 WVK11:WVT11">
      <formula1>1E-34</formula1>
      <formula2>9.99999999999999E+33</formula2>
    </dataValidation>
    <dataValidation type="decimal" operator="between" allowBlank="1" showInputMessage="1" showErrorMessage="1" sqref="D20:L20 IY20:JH20 SU20:TD20 ACQ20:ACZ20 AMM20:AMV20 AWI20:AWR20 BGE20:BGN20 BQA20:BQJ20 BZW20:CAF20 CJS20:CKB20 CTO20:CTX20 DDK20:DDT20 DNG20:DNP20 DXC20:DXL20 EGY20:EHH20 EQU20:ERD20 FAQ20:FAZ20 FKM20:FKV20 FUI20:FUR20 GEE20:GEN20 GOA20:GOJ20 GXW20:GYF20 HHS20:HIB20 HRO20:HRX20 IBK20:IBT20 ILG20:ILP20 IVC20:IVL20 JEY20:JFH20 JOU20:JPD20 JYQ20:JYZ20 KIM20:KIV20 KSI20:KSR20 LCE20:LCN20 LMA20:LMJ20 LVW20:LWF20 MFS20:MGB20 MPO20:MPX20 MZK20:MZT20 NJG20:NJP20 NTC20:NTL20 OCY20:ODH20 OMU20:OND20 OWQ20:OWZ20 PGM20:PGV20 PQI20:PQR20 QAE20:QAN20 QKA20:QKJ20 QTW20:QUF20 RDS20:REB20 RNO20:RNX20 RXK20:RXT20 SHG20:SHP20 SRC20:SRL20 TAY20:TBH20 TKU20:TLD20 TUQ20:TUZ20 UEM20:UEV20 UOI20:UOR20 UYE20:UYN20 VIA20:VIJ20 VRW20:VSF20 WBS20:WCB20 WLO20:WLX20 WVK20:WVT20">
      <formula1>0</formula1>
      <formula2>9.99999999999999E+25</formula2>
    </dataValidation>
    <dataValidation type="decimal" operator="between" allowBlank="1" showInputMessage="1" showErrorMessage="1" sqref="B22:B27 D22:D27 F23:F27 H23:H27 J22:J27 L22:L27 IW22:IW27 IY22:IY27 JA22:JA27 JC22:JC27 JE22:JE27 SS22:SS27 SU22:SU27 SW22:SW27 SY22:SY27 TA22:TA27 ACO22:ACO27 ACQ22:ACQ27 ACS22:ACS27 ACU22:ACU27 ACW22:ACW27 AMK22:AMK27 AMM22:AMM27 AMO22:AMO27 AMQ22:AMQ27 AMS22:AMS27 AWG22:AWG27 AWI22:AWI27 AWK22:AWK27 AWM22:AWM27 AWO22:AWO27 BGC22:BGC27 BGE22:BGE27 BGG22:BGG27 BGI22:BGI27 BGK22:BGK27 BPY22:BPY27 BQA22:BQA27 BQC22:BQC27 BQE22:BQE27 BQG22:BQG27 BZU22:BZU27 BZW22:BZW27 BZY22:BZY27 CAA22:CAA27 CAC22:CAC27 CJQ22:CJQ27 CJS22:CJS27 CJU22:CJU27 CJW22:CJW27 CJY22:CJY27 CTM22:CTM27 CTO22:CTO27 CTQ22:CTQ27 CTS22:CTS27 CTU22:CTU27 DDI22:DDI27 DDK22:DDK27 DDM22:DDM27 DDO22:DDO27 DDQ22:DDQ27 DNE22:DNE27 DNG22:DNG27 DNI22:DNI27 DNK22:DNK27 DNM22:DNM27 DXA22:DXA27 DXC22:DXC27 DXE22:DXE27 DXG22:DXG27 DXI22:DXI27 EGW22:EGW27 EGY22:EGY27 EHA22:EHA27 EHC22:EHC27 EHE22:EHE27 EQS22:EQS27 EQU22:EQU27 EQW22:EQW27 EQY22:EQY27 ERA22:ERA27 FAO22:FAO27 FAQ22:FAQ27 FAS22:FAS27 FAU22:FAU27 FAW22:FAW27 FKK22:FKK27 FKM22:FKM27 FKO22:FKO27 FKQ22:FKQ27 FKS22:FKS27 FUG22:FUG27 FUI22:FUI27 FUK22:FUK27 FUM22:FUM27 FUO22:FUO27 GEC22:GEC27 GEE22:GEE27 GEG22:GEG27 GEI22:GEI27 GEK22:GEK27 GNY22:GNY27 GOA22:GOA27 GOC22:GOC27 GOE22:GOE27 GOG22:GOG27 GXU22:GXU27 GXW22:GXW27 GXY22:GXY27 GYA22:GYA27 GYC22:GYC27 HHQ22:HHQ27 HHS22:HHS27 HHU22:HHU27 HHW22:HHW27 HHY22:HHY27 HRM22:HRM27 HRO22:HRO27 HRQ22:HRQ27 HRS22:HRS27 HRU22:HRU27 IBI22:IBI27 IBK22:IBK27 IBM22:IBM27 IBO22:IBO27 IBQ22:IBQ27 ILE22:ILE27 ILG22:ILG27 ILI22:ILI27 ILK22:ILK27 ILM22:ILM27 IVA22:IVA27 IVC22:IVC27 IVE22:IVE27 IVG22:IVG27 IVI22:IVI27 JEW22:JEW27 JEY22:JEY27 JFA22:JFA27 JFC22:JFC27 JFE22:JFE27 JOS22:JOS27 JOU22:JOU27 JOW22:JOW27 JOY22:JOY27 JPA22:JPA27 JYO22:JYO27 JYQ22:JYQ27 JYS22:JYS27 JYU22:JYU27 JYW22:JYW27 KIK22:KIK27 KIM22:KIM27 KIO22:KIO27 KIQ22:KIQ27 KIS22:KIS27 KSG22:KSG27 KSI22:KSI27 KSK22:KSK27 KSM22:KSM27 KSO22:KSO27 LCC22:LCC27 LCE22:LCE27 LCG22:LCG27 LCI22:LCI27 LCK22:LCK27 LLY22:LLY27 LMA22:LMA27 LMC22:LMC27 LME22:LME27 LMG22:LMG27 LVU22:LVU27 LVW22:LVW27 LVY22:LVY27 LWA22:LWA27 LWC22:LWC27 MFQ22:MFQ27 MFS22:MFS27 MFU22:MFU27 MFW22:MFW27 MFY22:MFY27 MPM22:MPM27 MPO22:MPO27 MPQ22:MPQ27 MPS22:MPS27 MPU22:MPU27 MZI22:MZI27 MZK22:MZK27 MZM22:MZM27 MZO22:MZO27 MZQ22:MZQ27 NJE22:NJE27 NJG22:NJG27 NJI22:NJI27 NJK22:NJK27 NJM22:NJM27 NTA22:NTA27 NTC22:NTC27 NTE22:NTE27 NTG22:NTG27 NTI22:NTI27 OCW22:OCW27 OCY22:OCY27 ODA22:ODA27 ODC22:ODC27 ODE22:ODE27 OMS22:OMS27 OMU22:OMU27 OMW22:OMW27 OMY22:OMY27 ONA22:ONA27 OWO22:OWO27 OWQ22:OWQ27 OWS22:OWS27 OWU22:OWU27 OWW22:OWW27 PGK22:PGK27 PGM22:PGM27 PGO22:PGO27 PGQ22:PGQ27 PGS22:PGS27 PQG22:PQG27 PQI22:PQI27 PQK22:PQK27 PQM22:PQM27 PQO22:PQO27 QAC22:QAC27 QAE22:QAE27 QAG22:QAG27 QAI22:QAI27 QAK22:QAK27 QJY22:QJY27 QKA22:QKA27 QKC22:QKC27 QKE22:QKE27 QKG22:QKG27 QTU22:QTU27 QTW22:QTW27 QTY22:QTY27 QUA22:QUA27 QUC22:QUC27 RDQ22:RDQ27 RDS22:RDS27 RDU22:RDU27 RDW22:RDW27 RDY22:RDY27 RNM22:RNM27 RNO22:RNO27 RNQ22:RNQ27 RNS22:RNS27 RNU22:RNU27 RXI22:RXI27 RXK22:RXK27 RXM22:RXM27 RXO22:RXO27 RXQ22:RXQ27 SHE22:SHE27 SHG22:SHG27 SHI22:SHI27 SHK22:SHK27 SHM22:SHM27 SRA22:SRA27 SRC22:SRC27 SRE22:SRE27 SRG22:SRG27 SRI22:SRI27 TAW22:TAW27 TAY22:TAY27 TBA22:TBA27 TBC22:TBC27 TBE22:TBE27 TKS22:TKS27 TKU22:TKU27 TKW22:TKW27 TKY22:TKY27 TLA22:TLA27 TUO22:TUO27 TUQ22:TUQ27 TUS22:TUS27 TUU22:TUU27 TUW22:TUW27 UEK22:UEK27 UEM22:UEM27 UEO22:UEO27 UEQ22:UEQ27 UES22:UES27 UOG22:UOG27 UOI22:UOI27 UOK22:UOK27 UOM22:UOM27 UOO22:UOO27 UYC22:UYC27 UYE22:UYE27 UYG22:UYG27 UYI22:UYI27 UYK22:UYK27 VHY22:VHY27 VIA22:VIA27 VIC22:VIC27 VIE22:VIE27 VIG22:VIG27 VRU22:VRU27 VRW22:VRW27 VRY22:VRY27 VSA22:VSA27 VSC22:VSC27 WBQ22:WBQ27 WBS22:WBS27 WBU22:WBU27 WBW22:WBW27 WBY22:WBY27 WLM22:WLM27 WLO22:WLO27 WLQ22:WLQ27 WLS22:WLS27 WLU22:WLU27 WVI22:WVI27 WVK22:WVK27 WVM22:WVM27 WVO22:WVO27 WVQ22:WVQ27 D17:L18 K28:L30 IY17:JH18 BGE17:BGN18 DDK17:DDT18 FAQ17:FAZ18 GXW17:GYF18 IVC17:IVL18 KSI17:KSR18 MPO17:MPX18 OMU17:OND18 QKA17:QKJ18 SHG17:SHP18 UEM17:UEV18 WBS17:WCB18 JF28:JH32 AMT28:AMV32 BQH28:BQJ32 CTV28:CTX32 DXJ28:DXL32 FAX28:FAZ32 GEL28:GEN32 HHZ28:HIB32 ILN28:ILP32 JPB28:JPD32 KSP28:KSR32 LWD28:LWF32 MZR28:MZT32 ODF28:ODH32 PGT28:PGV32 QKH28:QKJ32 RNV28:RNX32 SRJ28:SRL32 TUX28:TUZ32 UYL28:UYN32 WBZ28:WCB32 JG22:JH27 TC22:TD27 ACY22:ACZ27 AMU22:AMV27 AWQ22:AWR27 BGM22:BGN27 BQI22:BQJ27 CAE22:CAF27 CKA22:CKB27 CTW22:CTX27 DDS22:DDT27 DNO22:DNP27 DXK22:DXL27 EHG22:EHH27 ERC22:ERD27 FAY22:FAZ27 FKU22:FKV27 FUQ22:FUR27 GEM22:GEN27 GOI22:GOJ27 GYE22:GYF27 HIA22:HIB27 HRW22:HRX27 IBS22:IBT27 ILO22:ILP27 IVK22:IVL27 JFG22:JFH27 JPC22:JPD27 JYY22:JYZ27 KIU22:KIV27 KSQ22:KSR27 LCM22:LCN27 LMI22:LMJ27 LWE22:LWF27 MGA22:MGB27 MPW22:MPX27 MZS22:MZT27 NJO22:NJP27 NTK22:NTL27 ODG22:ODH27 ONC22:OND27 OWY22:OWZ27 PGU22:PGV27 PQQ22:PQR27 QAM22:QAN27 QKI22:QKJ27 QUE22:QUF27 REA22:REB27 RNW22:RNX27 RXS22:RXT27 SHO22:SHP27 SRK22:SRL27 TBG22:TBH27 TLC22:TLD27 TUY22:TUZ27 UEU22:UEV27 UOQ22:UOR27 UYM22:UYN27 VII22:VIJ27 VSE22:VSF27 WCA22:WCB27 WLW22:WLX27 WVS22:WVT27 SU17:TD18 BQA17:BQJ18 DNG17:DNP18 FKM17:FKV18 HHS17:HIB18 JEY17:JFH18 LCE17:LCN18 MZK17:MZT18 OWQ17:OWZ18 QTW17:QUF18 SRC17:SRL18 UOI17:UOR18 WLO17:WLX18 TB28:TD32 AWP28:AWR32 CAD28:CAF32 DDR28:DDT32 EHF28:EHH32 FKT28:FKV32 GOH28:GOJ32 HRV28:HRX32 IVJ28:IVL32 JYX28:JYZ32 LCL28:LCN32 MFZ28:MGB32 NJN28:NJP32 ONB28:OND32 PQP28:PQR32 QUD28:QUF32 RXR28:RXT32 TBF28:TBH32 UET28:UEV32 VIH28:VIJ32 WLV28:WLX32 ACQ17:ACZ18 BZW17:CAF18 DXC17:DXL18 FUI17:FUR18 HRO17:HRX18 JOU17:JPD18 LMA17:LMJ18 NJG17:NJP18 PGM17:PGV18 RDS17:REB18 TAY17:TBH18 UYE17:UYN18 WVK17:WVT18 ACX28:ACZ32 BGL28:BGN32 CJZ28:CKB32 DNN28:DNP32 ERB28:ERD32 FUP28:FUR32 GYD28:GYF32 IBR28:IBT32 JFF28:JFH32 KIT28:KIV32 LMH28:LMJ32 MPV28:MPX32 NTJ28:NTL32 OWX28:OWZ32 QAL28:QAN32 RDZ28:REB32 SHN28:SHP32 TLB28:TLD32 UOP28:UOR32 VSD28:VSF32 WVR28:WVT32 AMM17:AMV18 CJS17:CKB18 EGY17:EHH18 GEE17:GEN18 IBK17:IBT18 JYQ17:JYZ18 LVW17:LWF18 NTC17:NTL18 PQI17:PQR18 RNO17:RNX18 TKU17:TLD18 VIA17:VIJ18 AWI17:AWR18 CTO17:CTX18 EQU17:ERD18 GOA17:GOJ18 ILG17:ILP18 KIM17:KIV18 MFS17:MGB18 OCY17:ODH18 QAE17:QAN18 RXK17:RXT18 TUQ17:TUZ18 VRW17:VSF18">
      <formula1>0</formula1>
      <formula2>9.99999999999999E+34</formula2>
    </dataValidation>
    <dataValidation type="decimal" operator="between" allowBlank="1" showInputMessage="1" showErrorMessage="1" sqref="D12:L14 AMM12:AMV14 CJS12:CKB14 EGY12:EHH14 GEE12:GEN14 IBK12:IBT14 JYQ12:JYZ14 LVW12:LWF14 NTC12:NTL14 PQI12:PQR14 RNO12:RNX14 TKU12:TLD14 VIA12:VIJ14 ACQ12:ACZ14 BZW12:CAF14 DXC12:DXL14 FUI12:FUR14 HRO12:HRX14 JOU12:JPD14 LMA12:LMJ14 NJG12:NJP14 PGM12:PGV14 RDS12:REB14 TAY12:TBH14 UYE12:UYN14 WVK12:WVT14 AWI12:AWR14 CTO12:CTX14 EQU12:ERD14 GOA12:GOJ14 ILG12:ILP14 KIM12:KIV14 MFS12:MGB14 OCY12:ODH14 QAE12:QAN14 RXK12:RXT14 TUQ12:TUZ14 VRW12:VSF14 SU12:TD14 BQA12:BQJ14 DNG12:DNP14 FKM12:FKV14 HHS12:HIB14 JEY12:JFH14 LCE12:LCN14 MZK12:MZT14 OWQ12:OWZ14 QTW12:QUF14 SRC12:SRL14 UOI12:UOR14 WLO12:WLX14 IY12:JH14 BGE12:BGN14 DDK12:DDT14 FAQ12:FAZ14 GXW12:GYF14 IVC12:IVL14 KSI12:KSR14 MPO12:MPX14 OMU12:OND14 QKA12:QKJ14 SHG12:SHP14 UEM12:UEV14 WBS12:WCB14">
      <formula1>0</formula1>
      <formula2>9.99999999999999E+22</formula2>
    </dataValidation>
  </dataValidations>
  <pageMargins left="0.7" right="0.7" top="0.75" bottom="0.75" header="0.3" footer="0.3"/>
  <pageSetup paperSize="9" scale="66"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2" rangeCreator="" othersAccessPermission="edit"/>
    <arrUserId title="区域1_10" rangeCreator="" othersAccessPermission="edit"/>
    <arrUserId title="区域1_7_1" rangeCreator="" othersAccessPermission="edit"/>
    <arrUserId title="区域1_14_1" rangeCreator="" othersAccessPermission="edit"/>
    <arrUserId title="区域1_16" rangeCreator="" othersAccessPermission="edit"/>
    <arrUserId title="区域1_1_1_1" rangeCreator="" othersAccessPermission="edit"/>
    <arrUserId title="区域1_1" rangeCreator="" othersAccessPermission="edit"/>
    <arrUserId title="区域1_9" rangeCreator="" othersAccessPermission="edit"/>
    <arrUserId title="区域1_8_1" rangeCreator="" othersAccessPermission="edit"/>
    <arrUserId title="区域1_11_1" rangeCreator="" othersAccessPermission="edit"/>
    <arrUserId title="区域1_11_2" rangeCreator="" othersAccessPermission="edit"/>
    <arrUserId title="区域1_9_1" rangeCreator="" othersAccessPermission="edit"/>
    <arrUserId title="区域1_4" rangeCreator="" othersAccessPermission="edit"/>
    <arrUserId title="区域1_5" rangeCreator="" othersAccessPermission="edit"/>
    <arrUserId title="区域1_8" rangeCreator="" othersAccessPermission="edit"/>
    <arrUserId title="区域1_2_1" rangeCreator="" othersAccessPermission="edit"/>
    <arrUserId title="区域1_11" rangeCreator="" othersAccessPermission="edit"/>
    <arrUserId title="区域1_3" rangeCreator="" othersAccessPermission="edit"/>
    <arrUserId title="区域1_6"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YK</cp:lastModifiedBy>
  <dcterms:created xsi:type="dcterms:W3CDTF">2015-06-05T18:19:00Z</dcterms:created>
  <dcterms:modified xsi:type="dcterms:W3CDTF">2025-07-10T03:15:41Z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69DD4073F59648B18098340E8F2110A1_13</vt:lpwstr>
  </property>
  <property fmtid="{D5CDD505-2E9C-101B-9397-08002B2CF9AE}" pid="3" name="KSOProductBuildVer">
    <vt:lpwstr>2052-12.1.0.21915</vt:lpwstr>
  </property>
</Properties>
</file>